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reheadstateedu28844.sharepoint.com/sites/BenefitsWellness/Shared Documents/General/Open Enrollment Folder/2026 Open Enrollment/Gallagher/"/>
    </mc:Choice>
  </mc:AlternateContent>
  <xr:revisionPtr revIDLastSave="7" documentId="8_{A7A999E8-0A22-4978-B98E-A62084C152D6}" xr6:coauthVersionLast="47" xr6:coauthVersionMax="47" xr10:uidLastSave="{629509DA-3AA5-4789-8CBE-8727523EFA5C}"/>
  <bookViews>
    <workbookView xWindow="28680" yWindow="-120" windowWidth="29040" windowHeight="15720" xr2:uid="{59DC9EC9-126D-4599-BBD4-339AC77CF6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1" l="1"/>
  <c r="D30" i="1" s="1"/>
  <c r="C29" i="1"/>
  <c r="D29" i="1" s="1"/>
  <c r="C28" i="1"/>
  <c r="D28" i="1" s="1"/>
  <c r="C27" i="1"/>
  <c r="D27" i="1" s="1"/>
  <c r="C19" i="1"/>
  <c r="D19" i="1" s="1"/>
  <c r="C18" i="1"/>
  <c r="D18" i="1" s="1"/>
  <c r="C17" i="1"/>
  <c r="D17" i="1" s="1"/>
  <c r="C16" i="1"/>
  <c r="D16" i="1" s="1"/>
  <c r="C6" i="1"/>
  <c r="D6" i="1" s="1"/>
  <c r="C7" i="1"/>
  <c r="D7" i="1" s="1"/>
  <c r="C8" i="1"/>
  <c r="D8" i="1" s="1"/>
  <c r="C5" i="1"/>
  <c r="D5" i="1" s="1"/>
</calcChain>
</file>

<file path=xl/sharedStrings.xml><?xml version="1.0" encoding="utf-8"?>
<sst xmlns="http://schemas.openxmlformats.org/spreadsheetml/2006/main" count="24" uniqueCount="10">
  <si>
    <t>Single</t>
  </si>
  <si>
    <t>Employee + Spouse</t>
  </si>
  <si>
    <t>Employee + Children</t>
  </si>
  <si>
    <t>Family</t>
  </si>
  <si>
    <t>2025 Contribution</t>
  </si>
  <si>
    <t>2026 Contribution</t>
  </si>
  <si>
    <t>10% Decrease</t>
  </si>
  <si>
    <t>HSA Contributions--Lifelong Savings Plan/High Deductible Plan</t>
  </si>
  <si>
    <t>HRA Contributions--Value Plan</t>
  </si>
  <si>
    <t>HRA Contributions--PPO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</si>
</sst>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i/>
      <u/>
      <sz val="14"/>
      <color theme="1"/>
      <name val="Aptos Narrow"/>
      <family val="2"/>
      <scheme val="minor"/>
    </font>
    <font>
      <b/>
      <sz val="18"/>
      <color theme="3" tint="0.49998474074526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4" fontId="2" fillId="0" borderId="0" xfId="1" applyNumberFormat="1" applyFont="1"/>
    <xf numFmtId="0" fontId="4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1E83-1757-4E1B-B32B-55C624F07D4F}">
  <dimension ref="A1:D30"/>
  <sheetViews>
    <sheetView tabSelected="1" workbookViewId="0">
      <selection activeCell="K9" sqref="K9"/>
    </sheetView>
  </sheetViews>
  <sheetFormatPr defaultRowHeight="15" x14ac:dyDescent="0.25"/>
  <cols>
    <col min="1" max="1" width="55" customWidth="1"/>
    <col min="2" max="3" width="55" hidden="1" customWidth="1"/>
    <col min="4" max="4" width="55" customWidth="1"/>
  </cols>
  <sheetData>
    <row r="1" spans="1:4" ht="24" x14ac:dyDescent="0.4">
      <c r="A1" s="4" t="s">
        <v>7</v>
      </c>
      <c r="B1" s="4"/>
      <c r="C1" s="4"/>
      <c r="D1" s="4"/>
    </row>
    <row r="3" spans="1:4" s="1" customFormat="1" ht="18.75" x14ac:dyDescent="0.3">
      <c r="B3" s="2" t="s">
        <v>4</v>
      </c>
      <c r="C3" s="2" t="s">
        <v>6</v>
      </c>
      <c r="D3" s="2" t="s">
        <v>5</v>
      </c>
    </row>
    <row r="4" spans="1:4" s="1" customFormat="1" ht="18.75" x14ac:dyDescent="0.3">
      <c r="B4" s="2"/>
      <c r="C4" s="2"/>
      <c r="D4" s="2"/>
    </row>
    <row r="5" spans="1:4" s="1" customFormat="1" ht="18.75" x14ac:dyDescent="0.3">
      <c r="A5" s="1" t="s">
        <v>0</v>
      </c>
      <c r="B5" s="3">
        <v>400</v>
      </c>
      <c r="C5" s="1">
        <f>SUM(B5*10%)</f>
        <v>40</v>
      </c>
      <c r="D5" s="3">
        <f>B5-C5</f>
        <v>360</v>
      </c>
    </row>
    <row r="6" spans="1:4" s="1" customFormat="1" ht="18.75" x14ac:dyDescent="0.3">
      <c r="A6" s="1" t="s">
        <v>1</v>
      </c>
      <c r="B6" s="3">
        <v>800</v>
      </c>
      <c r="C6" s="1">
        <f t="shared" ref="C6:C8" si="0">SUM(B6*10%)</f>
        <v>80</v>
      </c>
      <c r="D6" s="3">
        <f t="shared" ref="D6:D8" si="1">B6-C6</f>
        <v>720</v>
      </c>
    </row>
    <row r="7" spans="1:4" s="1" customFormat="1" ht="18.75" x14ac:dyDescent="0.3">
      <c r="A7" s="1" t="s">
        <v>2</v>
      </c>
      <c r="B7" s="3">
        <v>1200</v>
      </c>
      <c r="C7" s="1">
        <f t="shared" si="0"/>
        <v>120</v>
      </c>
      <c r="D7" s="3">
        <f t="shared" si="1"/>
        <v>1080</v>
      </c>
    </row>
    <row r="8" spans="1:4" s="1" customFormat="1" ht="18.75" x14ac:dyDescent="0.3">
      <c r="A8" s="1" t="s">
        <v>3</v>
      </c>
      <c r="B8" s="3">
        <v>1200</v>
      </c>
      <c r="C8" s="1">
        <f t="shared" si="0"/>
        <v>120</v>
      </c>
      <c r="D8" s="3">
        <f t="shared" si="1"/>
        <v>1080</v>
      </c>
    </row>
    <row r="12" spans="1:4" ht="24" x14ac:dyDescent="0.4">
      <c r="A12" s="4" t="s">
        <v>8</v>
      </c>
      <c r="B12" s="4"/>
      <c r="C12" s="4"/>
      <c r="D12" s="4"/>
    </row>
    <row r="14" spans="1:4" s="1" customFormat="1" ht="18.75" x14ac:dyDescent="0.3">
      <c r="B14" s="2" t="s">
        <v>4</v>
      </c>
      <c r="C14" s="2" t="s">
        <v>6</v>
      </c>
      <c r="D14" s="2" t="s">
        <v>5</v>
      </c>
    </row>
    <row r="15" spans="1:4" s="1" customFormat="1" ht="18.75" x14ac:dyDescent="0.3">
      <c r="B15" s="2"/>
      <c r="C15" s="2"/>
      <c r="D15" s="2"/>
    </row>
    <row r="16" spans="1:4" s="1" customFormat="1" ht="18.75" x14ac:dyDescent="0.3">
      <c r="A16" s="1" t="s">
        <v>0</v>
      </c>
      <c r="B16" s="3">
        <v>200</v>
      </c>
      <c r="C16" s="1">
        <f>SUM(B16*10%)</f>
        <v>20</v>
      </c>
      <c r="D16" s="3">
        <f>B16-C16</f>
        <v>180</v>
      </c>
    </row>
    <row r="17" spans="1:4" s="1" customFormat="1" ht="18.75" x14ac:dyDescent="0.3">
      <c r="A17" s="1" t="s">
        <v>1</v>
      </c>
      <c r="B17" s="3">
        <v>400</v>
      </c>
      <c r="C17" s="1">
        <f t="shared" ref="C17:C19" si="2">SUM(B17*10%)</f>
        <v>40</v>
      </c>
      <c r="D17" s="3">
        <f t="shared" ref="D17:D19" si="3">B17-C17</f>
        <v>360</v>
      </c>
    </row>
    <row r="18" spans="1:4" s="1" customFormat="1" ht="18.75" x14ac:dyDescent="0.3">
      <c r="A18" s="1" t="s">
        <v>2</v>
      </c>
      <c r="B18" s="3">
        <v>600</v>
      </c>
      <c r="C18" s="1">
        <f t="shared" si="2"/>
        <v>60</v>
      </c>
      <c r="D18" s="3">
        <f t="shared" si="3"/>
        <v>540</v>
      </c>
    </row>
    <row r="19" spans="1:4" s="1" customFormat="1" ht="18.75" x14ac:dyDescent="0.3">
      <c r="A19" s="1" t="s">
        <v>3</v>
      </c>
      <c r="B19" s="3">
        <v>600</v>
      </c>
      <c r="C19" s="1">
        <f t="shared" si="2"/>
        <v>60</v>
      </c>
      <c r="D19" s="3">
        <f t="shared" si="3"/>
        <v>540</v>
      </c>
    </row>
    <row r="23" spans="1:4" ht="24" x14ac:dyDescent="0.4">
      <c r="A23" s="4" t="s">
        <v>9</v>
      </c>
      <c r="B23" s="4"/>
      <c r="C23" s="4"/>
      <c r="D23" s="4"/>
    </row>
    <row r="25" spans="1:4" s="1" customFormat="1" ht="18.75" x14ac:dyDescent="0.3">
      <c r="B25" s="2" t="s">
        <v>4</v>
      </c>
      <c r="C25" s="2" t="s">
        <v>6</v>
      </c>
      <c r="D25" s="2" t="s">
        <v>5</v>
      </c>
    </row>
    <row r="26" spans="1:4" s="1" customFormat="1" ht="18.75" x14ac:dyDescent="0.3">
      <c r="B26" s="2"/>
      <c r="C26" s="2"/>
      <c r="D26" s="2"/>
    </row>
    <row r="27" spans="1:4" s="1" customFormat="1" ht="18.75" x14ac:dyDescent="0.3">
      <c r="A27" s="1" t="s">
        <v>0</v>
      </c>
      <c r="B27" s="3">
        <v>100</v>
      </c>
      <c r="C27" s="1">
        <f>SUM(B27*10%)</f>
        <v>10</v>
      </c>
      <c r="D27" s="3">
        <f>B27-C27</f>
        <v>90</v>
      </c>
    </row>
    <row r="28" spans="1:4" s="1" customFormat="1" ht="18.75" x14ac:dyDescent="0.3">
      <c r="A28" s="1" t="s">
        <v>1</v>
      </c>
      <c r="B28" s="3">
        <v>200</v>
      </c>
      <c r="C28" s="1">
        <f t="shared" ref="C28:C30" si="4">SUM(B28*10%)</f>
        <v>20</v>
      </c>
      <c r="D28" s="3">
        <f t="shared" ref="D28:D30" si="5">B28-C28</f>
        <v>180</v>
      </c>
    </row>
    <row r="29" spans="1:4" s="1" customFormat="1" ht="18.75" x14ac:dyDescent="0.3">
      <c r="A29" s="1" t="s">
        <v>2</v>
      </c>
      <c r="B29" s="3">
        <v>300</v>
      </c>
      <c r="C29" s="1">
        <f t="shared" si="4"/>
        <v>30</v>
      </c>
      <c r="D29" s="3">
        <f t="shared" si="5"/>
        <v>270</v>
      </c>
    </row>
    <row r="30" spans="1:4" s="1" customFormat="1" ht="18.75" x14ac:dyDescent="0.3">
      <c r="A30" s="1" t="s">
        <v>3</v>
      </c>
      <c r="B30" s="3">
        <v>300</v>
      </c>
      <c r="C30" s="1">
        <f t="shared" si="4"/>
        <v>30</v>
      </c>
      <c r="D30" s="3">
        <f t="shared" si="5"/>
        <v>270</v>
      </c>
    </row>
  </sheetData>
  <mergeCells count="3">
    <mergeCell ref="A1:D1"/>
    <mergeCell ref="A12:D12"/>
    <mergeCell ref="A23:D2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39B0AB4EA8164182ECC29BE0D4F8E2" ma:contentTypeVersion="15" ma:contentTypeDescription="Create a new document." ma:contentTypeScope="" ma:versionID="05a7af70e15d0a8b03e7153e7ef8424f">
  <xsd:schema xmlns:xsd="http://www.w3.org/2001/XMLSchema" xmlns:xs="http://www.w3.org/2001/XMLSchema" xmlns:p="http://schemas.microsoft.com/office/2006/metadata/properties" xmlns:ns2="852d71b8-019d-440f-9931-493a6e678609" xmlns:ns3="be5fe672-f979-44d3-90ac-c74e80b96acb" targetNamespace="http://schemas.microsoft.com/office/2006/metadata/properties" ma:root="true" ma:fieldsID="da2e8c25be76e0c7b1c08ffb702f728f" ns2:_="" ns3:_="">
    <xsd:import namespace="852d71b8-019d-440f-9931-493a6e678609"/>
    <xsd:import namespace="be5fe672-f979-44d3-90ac-c74e80b96a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SearchPropertie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d71b8-019d-440f-9931-493a6e6786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db51af73-76e1-4d3e-8ba0-1dffe31194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fe672-f979-44d3-90ac-c74e80b96ac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b99019c-dae2-43fb-802a-53cbf7dd6e26}" ma:internalName="TaxCatchAll" ma:showField="CatchAllData" ma:web="be5fe672-f979-44d3-90ac-c74e80b96a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e5fe672-f979-44d3-90ac-c74e80b96acb" xsi:nil="true"/>
    <lcf76f155ced4ddcb4097134ff3c332f xmlns="852d71b8-019d-440f-9931-493a6e67860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9D3A19-50A6-4A16-B09B-94362BDDE231}"/>
</file>

<file path=customXml/itemProps2.xml><?xml version="1.0" encoding="utf-8"?>
<ds:datastoreItem xmlns:ds="http://schemas.openxmlformats.org/officeDocument/2006/customXml" ds:itemID="{802BBE49-B01D-4A94-A764-5C664563A81C}"/>
</file>

<file path=customXml/itemProps3.xml><?xml version="1.0" encoding="utf-8"?>
<ds:datastoreItem xmlns:ds="http://schemas.openxmlformats.org/officeDocument/2006/customXml" ds:itemID="{DF34006D-6C70-4215-8744-6E97744745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L. Atkins</dc:creator>
  <cp:lastModifiedBy>Melissa Ann Pennington</cp:lastModifiedBy>
  <dcterms:created xsi:type="dcterms:W3CDTF">2025-09-17T11:45:34Z</dcterms:created>
  <dcterms:modified xsi:type="dcterms:W3CDTF">2025-09-25T16:36:06Z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2ddfa3-f04e-4aa0-a6ac-18ea78752d25_Enabled">
    <vt:lpwstr>true</vt:lpwstr>
  </property>
  <property fmtid="{D5CDD505-2E9C-101B-9397-08002B2CF9AE}" pid="3" name="MSIP_Label_a42ddfa3-f04e-4aa0-a6ac-18ea78752d25_SetDate">
    <vt:lpwstr>2025-09-17T11:55:16Z</vt:lpwstr>
  </property>
  <property fmtid="{D5CDD505-2E9C-101B-9397-08002B2CF9AE}" pid="4" name="MSIP_Label_a42ddfa3-f04e-4aa0-a6ac-18ea78752d25_Method">
    <vt:lpwstr>Standard</vt:lpwstr>
  </property>
  <property fmtid="{D5CDD505-2E9C-101B-9397-08002B2CF9AE}" pid="5" name="MSIP_Label_a42ddfa3-f04e-4aa0-a6ac-18ea78752d25_Name">
    <vt:lpwstr>defa4170-0d19-0005-0004-bc88714345d2</vt:lpwstr>
  </property>
  <property fmtid="{D5CDD505-2E9C-101B-9397-08002B2CF9AE}" pid="6" name="MSIP_Label_a42ddfa3-f04e-4aa0-a6ac-18ea78752d25_SiteId">
    <vt:lpwstr>6135a844-853b-4b8c-9020-ae7f7ccf6c22</vt:lpwstr>
  </property>
  <property fmtid="{D5CDD505-2E9C-101B-9397-08002B2CF9AE}" pid="7" name="MSIP_Label_a42ddfa3-f04e-4aa0-a6ac-18ea78752d25_ActionId">
    <vt:lpwstr>f55d4354-33ba-4c44-9295-79b1887f6c3f</vt:lpwstr>
  </property>
  <property fmtid="{D5CDD505-2E9C-101B-9397-08002B2CF9AE}" pid="8" name="MSIP_Label_a42ddfa3-f04e-4aa0-a6ac-18ea78752d25_ContentBits">
    <vt:lpwstr>0</vt:lpwstr>
  </property>
  <property fmtid="{D5CDD505-2E9C-101B-9397-08002B2CF9AE}" pid="9" name="MSIP_Label_a42ddfa3-f04e-4aa0-a6ac-18ea78752d25_Tag">
    <vt:lpwstr>10, 3, 0, 1</vt:lpwstr>
  </property>
  <property fmtid="{D5CDD505-2E9C-101B-9397-08002B2CF9AE}" pid="10" name="ContentTypeId">
    <vt:lpwstr>0x010100BF39B0AB4EA8164182ECC29BE0D4F8E2</vt:lpwstr>
  </property>
</Properties>
</file>